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4\"/>
    </mc:Choice>
  </mc:AlternateContent>
  <xr:revisionPtr revIDLastSave="0" documentId="13_ncr:1_{FD4EAB95-B483-4902-A730-E592B4B4A47C}" xr6:coauthVersionLast="44" xr6:coauthVersionMax="45" xr10:uidLastSave="{00000000-0000-0000-0000-000000000000}"/>
  <bookViews>
    <workbookView xWindow="62055" yWindow="-5295" windowWidth="21600" windowHeight="11370" xr2:uid="{03B48396-4F4F-924B-AB73-82F2F40E9CF9}"/>
  </bookViews>
  <sheets>
    <sheet name="Uppgift" sheetId="3" r:id="rId1"/>
    <sheet name="Databas" sheetId="2" r:id="rId2"/>
    <sheet name="Lösningsförslag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<sst xmlns="http://schemas.openxmlformats.org/spreadsheetml/2006/main" count="172" uniqueCount="103">
  <si>
    <t>Hittesynnagård</t>
  </si>
  <si>
    <t>123-356744</t>
  </si>
  <si>
    <t>Nej</t>
  </si>
  <si>
    <t>A</t>
  </si>
  <si>
    <t>Selma Svantesson</t>
  </si>
  <si>
    <t>Urviken</t>
  </si>
  <si>
    <t>123-765753</t>
  </si>
  <si>
    <t>Ja</t>
  </si>
  <si>
    <t>B</t>
  </si>
  <si>
    <t>Sanna Cortiguez</t>
  </si>
  <si>
    <t>Kvylinge</t>
  </si>
  <si>
    <t>123-654554</t>
  </si>
  <si>
    <t>E</t>
  </si>
  <si>
    <t>Öznur Hassan</t>
  </si>
  <si>
    <t>Ytterstad</t>
  </si>
  <si>
    <t>123-888888</t>
  </si>
  <si>
    <t>D</t>
  </si>
  <si>
    <t>Öie Neiche</t>
  </si>
  <si>
    <t>Guvlaborg</t>
  </si>
  <si>
    <t>123-765437</t>
  </si>
  <si>
    <t>Antero Falck</t>
  </si>
  <si>
    <t>Österviken</t>
  </si>
  <si>
    <t>123-987432</t>
  </si>
  <si>
    <t>C</t>
  </si>
  <si>
    <t>Antonio Zackrisson </t>
  </si>
  <si>
    <t>Ullenlunden</t>
  </si>
  <si>
    <t>123-987654</t>
  </si>
  <si>
    <t>Öllegård Svensson</t>
  </si>
  <si>
    <t>Halstahuk</t>
  </si>
  <si>
    <t>123-245765</t>
  </si>
  <si>
    <t>Özge Rantzow</t>
  </si>
  <si>
    <t>Gröinge</t>
  </si>
  <si>
    <t>123-346786</t>
  </si>
  <si>
    <t>Özlem Rottbøll </t>
  </si>
  <si>
    <t>Gårdsäng</t>
  </si>
  <si>
    <t>123-234565</t>
  </si>
  <si>
    <t>Alvin Ali</t>
  </si>
  <si>
    <t>Trava</t>
  </si>
  <si>
    <t>123-678904</t>
  </si>
  <si>
    <t>Artur Wissmark</t>
  </si>
  <si>
    <t>Hällsebyholm</t>
  </si>
  <si>
    <t>123-556567</t>
  </si>
  <si>
    <t>Garpsö</t>
  </si>
  <si>
    <t>123-234334</t>
  </si>
  <si>
    <t>Alex Codrington</t>
  </si>
  <si>
    <t>Huvudstad</t>
  </si>
  <si>
    <t>123-789234</t>
  </si>
  <si>
    <t>Sanna Larsson</t>
  </si>
  <si>
    <t>Göstringesund</t>
  </si>
  <si>
    <t>123-456234</t>
  </si>
  <si>
    <t>Svea Friberg</t>
  </si>
  <si>
    <t>Klimphamn</t>
  </si>
  <si>
    <t>123-123678</t>
  </si>
  <si>
    <t>Susanna Frei</t>
  </si>
  <si>
    <t>Ekesö</t>
  </si>
  <si>
    <t>123-135345</t>
  </si>
  <si>
    <t>André Freundluch</t>
  </si>
  <si>
    <t>Kravslund</t>
  </si>
  <si>
    <t>123-134789</t>
  </si>
  <si>
    <t>Alfred Frese</t>
  </si>
  <si>
    <t>Hallstaviksund</t>
  </si>
  <si>
    <t>123-134678</t>
  </si>
  <si>
    <t>Ahmed Frenningsson</t>
  </si>
  <si>
    <t>Köpingehus</t>
  </si>
  <si>
    <t>123-134567</t>
  </si>
  <si>
    <t>Allan Svensson</t>
  </si>
  <si>
    <t>Tallekrok</t>
  </si>
  <si>
    <t>123-133459</t>
  </si>
  <si>
    <t>Jeanette Solomonson</t>
  </si>
  <si>
    <t>Garpinge</t>
  </si>
  <si>
    <t>123-133458</t>
  </si>
  <si>
    <t>Julia Lindell</t>
  </si>
  <si>
    <t>Höstslund</t>
  </si>
  <si>
    <t>123-133457</t>
  </si>
  <si>
    <t>Jenny Svensson</t>
  </si>
  <si>
    <t>Siggelund</t>
  </si>
  <si>
    <t>123-133456</t>
  </si>
  <si>
    <t>Johanna Kuvf</t>
  </si>
  <si>
    <t>Kvällenäs</t>
  </si>
  <si>
    <t>123-123459</t>
  </si>
  <si>
    <t>Albin Ahmad</t>
  </si>
  <si>
    <t>Falsterbostrand</t>
  </si>
  <si>
    <t>123-123458</t>
  </si>
  <si>
    <t>Arvid Mollstrand</t>
  </si>
  <si>
    <t>Eklången</t>
  </si>
  <si>
    <t>123-123457</t>
  </si>
  <si>
    <t>Ali Saleh</t>
  </si>
  <si>
    <t>123-123456</t>
  </si>
  <si>
    <t>Adam Friberg</t>
  </si>
  <si>
    <t>Telefonnummer</t>
  </si>
  <si>
    <t>Guldkund</t>
  </si>
  <si>
    <t>Kundområde</t>
  </si>
  <si>
    <t>Förnamn</t>
  </si>
  <si>
    <t>Namn</t>
  </si>
  <si>
    <t>Ort</t>
  </si>
  <si>
    <t>Kapitel 4: Databaser och större datamängder</t>
  </si>
  <si>
    <t>Övning 5: Sökmotor med =LETARAD</t>
  </si>
  <si>
    <t xml:space="preserve">Sökmotor </t>
  </si>
  <si>
    <t>Inputcell</t>
  </si>
  <si>
    <t>Outputcell</t>
  </si>
  <si>
    <t>Alvar Rodriguez</t>
  </si>
  <si>
    <t>Björkhaga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</si>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</sst>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6DAFB-C164-CA48-9AF6-BF9EFF9D23A1}">
  <dimension ref="A1:I14"/>
  <sheetViews>
    <sheetView tabSelected="1" workbookViewId="0">
      <selection activeCell="A16" sqref="A16"/>
    </sheetView>
  </sheetViews>
  <sheetFormatPr defaultColWidth="10.875" defaultRowHeight="15.75" x14ac:dyDescent="0.5"/>
  <cols>
    <col min="1" max="1" width="17.875" style="1" customWidth="1"/>
    <col min="2" max="2" width="13.875" style="1" customWidth="1"/>
    <col min="3" max="3" width="13.125" style="1" customWidth="1"/>
    <col min="4" max="5" width="14.5" style="1" customWidth="1"/>
    <col min="6" max="6" width="4.375" style="1" customWidth="1"/>
    <col min="7" max="7" width="10.875" style="1"/>
    <col min="8" max="8" width="2.625" style="1" customWidth="1"/>
    <col min="9" max="16384" width="10.875" style="1"/>
  </cols>
  <sheetData>
    <row r="1" spans="1:9" ht="16.899999999999999" x14ac:dyDescent="0.5">
      <c r="A1" s="5" t="s">
        <v>102</v>
      </c>
    </row>
    <row r="2" spans="1:9" x14ac:dyDescent="0.5">
      <c r="A2" s="1" t="s">
        <v>95</v>
      </c>
    </row>
    <row r="3" spans="1:9" x14ac:dyDescent="0.5">
      <c r="A3" s="1" t="s">
        <v>96</v>
      </c>
    </row>
    <row r="5" spans="1:9" ht="18" customHeight="1" x14ac:dyDescent="0.5">
      <c r="A5" s="16" t="s">
        <v>97</v>
      </c>
      <c r="B5" s="16"/>
      <c r="C5" s="16"/>
      <c r="D5" s="16"/>
      <c r="E5" s="16"/>
      <c r="F5" s="6"/>
      <c r="G5" s="6"/>
      <c r="H5" s="6"/>
      <c r="I5" s="6"/>
    </row>
    <row r="6" spans="1:9" ht="18" customHeight="1" x14ac:dyDescent="0.5">
      <c r="A6" s="7" t="s">
        <v>93</v>
      </c>
      <c r="B6" s="7" t="s">
        <v>89</v>
      </c>
      <c r="C6" s="7" t="s">
        <v>94</v>
      </c>
      <c r="D6" s="7" t="s">
        <v>91</v>
      </c>
      <c r="E6" s="7" t="s">
        <v>90</v>
      </c>
      <c r="F6" s="6"/>
      <c r="G6" s="6"/>
      <c r="H6" s="6"/>
      <c r="I6" s="6"/>
    </row>
    <row r="7" spans="1:9" s="6" customFormat="1" ht="18" customHeight="1" x14ac:dyDescent="0.45">
      <c r="A7" s="12" t="s">
        <v>4</v>
      </c>
      <c r="B7" s="9"/>
      <c r="C7" s="9"/>
      <c r="D7" s="9"/>
      <c r="E7" s="11"/>
      <c r="G7" s="8" t="s">
        <v>98</v>
      </c>
      <c r="I7" s="9" t="s">
        <v>99</v>
      </c>
    </row>
    <row r="9" spans="1:9" x14ac:dyDescent="0.5">
      <c r="A9" s="2"/>
      <c r="E9" s="4"/>
    </row>
    <row r="10" spans="1:9" x14ac:dyDescent="0.5">
      <c r="E10" s="3"/>
    </row>
    <row r="13" spans="1:9" x14ac:dyDescent="0.5">
      <c r="A13" s="2"/>
      <c r="E13" s="4"/>
    </row>
    <row r="14" spans="1:9" x14ac:dyDescent="0.5">
      <c r="E14" s="3"/>
    </row>
  </sheetData>
  <mergeCells count="1"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94AD-B3F5-044F-9E2A-3AD8E30E2049}">
  <dimension ref="A1:E33"/>
  <sheetViews>
    <sheetView workbookViewId="0">
      <selection activeCell="A35" sqref="A35"/>
    </sheetView>
  </sheetViews>
  <sheetFormatPr defaultColWidth="10.875" defaultRowHeight="15.75" x14ac:dyDescent="0.5"/>
  <cols>
    <col min="1" max="1" width="20.375" style="1" customWidth="1"/>
    <col min="2" max="2" width="14" style="1" bestFit="1" customWidth="1"/>
    <col min="3" max="3" width="13.625" style="1" bestFit="1" customWidth="1"/>
    <col min="4" max="4" width="15.5" style="1" customWidth="1"/>
    <col min="5" max="5" width="15.375" style="1" customWidth="1"/>
    <col min="6" max="16384" width="10.875" style="1"/>
  </cols>
  <sheetData>
    <row r="1" spans="1:5" ht="16.899999999999999" x14ac:dyDescent="0.5">
      <c r="A1" s="5" t="s">
        <v>102</v>
      </c>
    </row>
    <row r="2" spans="1:5" x14ac:dyDescent="0.5">
      <c r="A2" s="1" t="s">
        <v>95</v>
      </c>
    </row>
    <row r="3" spans="1:5" x14ac:dyDescent="0.5">
      <c r="A3" s="1" t="s">
        <v>96</v>
      </c>
    </row>
    <row r="5" spans="1:5" ht="25.5" customHeight="1" x14ac:dyDescent="0.5">
      <c r="A5" s="14" t="s">
        <v>92</v>
      </c>
      <c r="B5" s="15" t="s">
        <v>89</v>
      </c>
      <c r="C5" s="15" t="s">
        <v>94</v>
      </c>
      <c r="D5" s="15" t="s">
        <v>91</v>
      </c>
      <c r="E5" s="15" t="s">
        <v>90</v>
      </c>
    </row>
    <row r="6" spans="1:5" x14ac:dyDescent="0.5">
      <c r="A6" s="13" t="s">
        <v>88</v>
      </c>
      <c r="B6" s="10" t="s">
        <v>87</v>
      </c>
      <c r="C6" s="10" t="s">
        <v>101</v>
      </c>
      <c r="D6" s="10" t="s">
        <v>3</v>
      </c>
      <c r="E6" s="10" t="s">
        <v>7</v>
      </c>
    </row>
    <row r="7" spans="1:5" x14ac:dyDescent="0.5">
      <c r="A7" s="13" t="s">
        <v>86</v>
      </c>
      <c r="B7" s="10" t="s">
        <v>85</v>
      </c>
      <c r="C7" s="10" t="s">
        <v>84</v>
      </c>
      <c r="D7" s="10" t="s">
        <v>23</v>
      </c>
      <c r="E7" s="10" t="s">
        <v>2</v>
      </c>
    </row>
    <row r="8" spans="1:5" x14ac:dyDescent="0.5">
      <c r="A8" s="13" t="s">
        <v>83</v>
      </c>
      <c r="B8" s="10" t="s">
        <v>82</v>
      </c>
      <c r="C8" s="10" t="s">
        <v>81</v>
      </c>
      <c r="D8" s="10" t="s">
        <v>3</v>
      </c>
      <c r="E8" s="10" t="s">
        <v>2</v>
      </c>
    </row>
    <row r="9" spans="1:5" x14ac:dyDescent="0.5">
      <c r="A9" s="13" t="s">
        <v>80</v>
      </c>
      <c r="B9" s="10" t="s">
        <v>79</v>
      </c>
      <c r="C9" s="10" t="s">
        <v>78</v>
      </c>
      <c r="D9" s="10" t="s">
        <v>23</v>
      </c>
      <c r="E9" s="10" t="s">
        <v>2</v>
      </c>
    </row>
    <row r="10" spans="1:5" x14ac:dyDescent="0.5">
      <c r="A10" s="13" t="s">
        <v>77</v>
      </c>
      <c r="B10" s="10" t="s">
        <v>76</v>
      </c>
      <c r="C10" s="10" t="s">
        <v>75</v>
      </c>
      <c r="D10" s="10" t="s">
        <v>16</v>
      </c>
      <c r="E10" s="10" t="s">
        <v>2</v>
      </c>
    </row>
    <row r="11" spans="1:5" x14ac:dyDescent="0.5">
      <c r="A11" s="13" t="s">
        <v>74</v>
      </c>
      <c r="B11" s="10" t="s">
        <v>73</v>
      </c>
      <c r="C11" s="10" t="s">
        <v>72</v>
      </c>
      <c r="D11" s="10" t="s">
        <v>3</v>
      </c>
      <c r="E11" s="10" t="s">
        <v>2</v>
      </c>
    </row>
    <row r="12" spans="1:5" x14ac:dyDescent="0.5">
      <c r="A12" s="13" t="s">
        <v>71</v>
      </c>
      <c r="B12" s="10" t="s">
        <v>70</v>
      </c>
      <c r="C12" s="10" t="s">
        <v>69</v>
      </c>
      <c r="D12" s="10" t="s">
        <v>23</v>
      </c>
      <c r="E12" s="10" t="s">
        <v>7</v>
      </c>
    </row>
    <row r="13" spans="1:5" x14ac:dyDescent="0.5">
      <c r="A13" s="13" t="s">
        <v>68</v>
      </c>
      <c r="B13" s="10" t="s">
        <v>67</v>
      </c>
      <c r="C13" s="10" t="s">
        <v>66</v>
      </c>
      <c r="D13" s="10" t="s">
        <v>16</v>
      </c>
      <c r="E13" s="10" t="s">
        <v>2</v>
      </c>
    </row>
    <row r="14" spans="1:5" x14ac:dyDescent="0.5">
      <c r="A14" s="13" t="s">
        <v>65</v>
      </c>
      <c r="B14" s="10" t="s">
        <v>64</v>
      </c>
      <c r="C14" s="10" t="s">
        <v>63</v>
      </c>
      <c r="D14" s="10" t="s">
        <v>8</v>
      </c>
      <c r="E14" s="10" t="s">
        <v>2</v>
      </c>
    </row>
    <row r="15" spans="1:5" x14ac:dyDescent="0.5">
      <c r="A15" s="13" t="s">
        <v>62</v>
      </c>
      <c r="B15" s="10" t="s">
        <v>61</v>
      </c>
      <c r="C15" s="10" t="s">
        <v>60</v>
      </c>
      <c r="D15" s="10" t="s">
        <v>3</v>
      </c>
      <c r="E15" s="10" t="s">
        <v>7</v>
      </c>
    </row>
    <row r="16" spans="1:5" x14ac:dyDescent="0.5">
      <c r="A16" s="13" t="s">
        <v>59</v>
      </c>
      <c r="B16" s="10" t="s">
        <v>58</v>
      </c>
      <c r="C16" s="10" t="s">
        <v>57</v>
      </c>
      <c r="D16" s="10" t="s">
        <v>16</v>
      </c>
      <c r="E16" s="10" t="s">
        <v>7</v>
      </c>
    </row>
    <row r="17" spans="1:5" x14ac:dyDescent="0.5">
      <c r="A17" s="13" t="s">
        <v>56</v>
      </c>
      <c r="B17" s="10" t="s">
        <v>55</v>
      </c>
      <c r="C17" s="10" t="s">
        <v>54</v>
      </c>
      <c r="D17" s="10" t="s">
        <v>8</v>
      </c>
      <c r="E17" s="10" t="s">
        <v>2</v>
      </c>
    </row>
    <row r="18" spans="1:5" x14ac:dyDescent="0.5">
      <c r="A18" s="13" t="s">
        <v>53</v>
      </c>
      <c r="B18" s="10" t="s">
        <v>52</v>
      </c>
      <c r="C18" s="10" t="s">
        <v>51</v>
      </c>
      <c r="D18" s="10" t="s">
        <v>23</v>
      </c>
      <c r="E18" s="10" t="s">
        <v>2</v>
      </c>
    </row>
    <row r="19" spans="1:5" x14ac:dyDescent="0.5">
      <c r="A19" s="13" t="s">
        <v>50</v>
      </c>
      <c r="B19" s="10" t="s">
        <v>49</v>
      </c>
      <c r="C19" s="10" t="s">
        <v>48</v>
      </c>
      <c r="D19" s="10" t="s">
        <v>8</v>
      </c>
      <c r="E19" s="10" t="s">
        <v>7</v>
      </c>
    </row>
    <row r="20" spans="1:5" x14ac:dyDescent="0.5">
      <c r="A20" s="13" t="s">
        <v>47</v>
      </c>
      <c r="B20" s="10" t="s">
        <v>46</v>
      </c>
      <c r="C20" s="10" t="s">
        <v>45</v>
      </c>
      <c r="D20" s="10" t="s">
        <v>8</v>
      </c>
      <c r="E20" s="10" t="s">
        <v>2</v>
      </c>
    </row>
    <row r="21" spans="1:5" x14ac:dyDescent="0.5">
      <c r="A21" s="13" t="s">
        <v>44</v>
      </c>
      <c r="B21" s="10" t="s">
        <v>43</v>
      </c>
      <c r="C21" s="10" t="s">
        <v>42</v>
      </c>
      <c r="D21" s="10" t="s">
        <v>3</v>
      </c>
      <c r="E21" s="10" t="s">
        <v>7</v>
      </c>
    </row>
    <row r="22" spans="1:5" x14ac:dyDescent="0.5">
      <c r="A22" s="13" t="s">
        <v>100</v>
      </c>
      <c r="B22" s="10" t="s">
        <v>41</v>
      </c>
      <c r="C22" s="10" t="s">
        <v>40</v>
      </c>
      <c r="D22" s="10" t="s">
        <v>16</v>
      </c>
      <c r="E22" s="10" t="s">
        <v>7</v>
      </c>
    </row>
    <row r="23" spans="1:5" x14ac:dyDescent="0.5">
      <c r="A23" s="13" t="s">
        <v>39</v>
      </c>
      <c r="B23" s="10" t="s">
        <v>38</v>
      </c>
      <c r="C23" s="10" t="s">
        <v>37</v>
      </c>
      <c r="D23" s="10" t="s">
        <v>23</v>
      </c>
      <c r="E23" s="10" t="s">
        <v>2</v>
      </c>
    </row>
    <row r="24" spans="1:5" x14ac:dyDescent="0.5">
      <c r="A24" s="13" t="s">
        <v>36</v>
      </c>
      <c r="B24" s="10" t="s">
        <v>35</v>
      </c>
      <c r="C24" s="10" t="s">
        <v>34</v>
      </c>
      <c r="D24" s="10" t="s">
        <v>16</v>
      </c>
      <c r="E24" s="10" t="s">
        <v>2</v>
      </c>
    </row>
    <row r="25" spans="1:5" x14ac:dyDescent="0.5">
      <c r="A25" s="13" t="s">
        <v>33</v>
      </c>
      <c r="B25" s="10" t="s">
        <v>32</v>
      </c>
      <c r="C25" s="10" t="s">
        <v>31</v>
      </c>
      <c r="D25" s="10" t="s">
        <v>3</v>
      </c>
      <c r="E25" s="10" t="s">
        <v>2</v>
      </c>
    </row>
    <row r="26" spans="1:5" x14ac:dyDescent="0.5">
      <c r="A26" s="13" t="s">
        <v>30</v>
      </c>
      <c r="B26" s="10" t="s">
        <v>29</v>
      </c>
      <c r="C26" s="10" t="s">
        <v>28</v>
      </c>
      <c r="D26" s="10" t="s">
        <v>8</v>
      </c>
      <c r="E26" s="10" t="s">
        <v>7</v>
      </c>
    </row>
    <row r="27" spans="1:5" x14ac:dyDescent="0.5">
      <c r="A27" s="13" t="s">
        <v>27</v>
      </c>
      <c r="B27" s="10" t="s">
        <v>26</v>
      </c>
      <c r="C27" s="10" t="s">
        <v>25</v>
      </c>
      <c r="D27" s="10" t="s">
        <v>3</v>
      </c>
      <c r="E27" s="10" t="s">
        <v>2</v>
      </c>
    </row>
    <row r="28" spans="1:5" x14ac:dyDescent="0.5">
      <c r="A28" s="13" t="s">
        <v>24</v>
      </c>
      <c r="B28" s="10" t="s">
        <v>22</v>
      </c>
      <c r="C28" s="10" t="s">
        <v>21</v>
      </c>
      <c r="D28" s="10" t="s">
        <v>23</v>
      </c>
      <c r="E28" s="10" t="s">
        <v>2</v>
      </c>
    </row>
    <row r="29" spans="1:5" x14ac:dyDescent="0.5">
      <c r="A29" s="13" t="s">
        <v>20</v>
      </c>
      <c r="B29" s="10" t="s">
        <v>19</v>
      </c>
      <c r="C29" s="10" t="s">
        <v>18</v>
      </c>
      <c r="D29" s="10" t="s">
        <v>16</v>
      </c>
      <c r="E29" s="10" t="s">
        <v>7</v>
      </c>
    </row>
    <row r="30" spans="1:5" x14ac:dyDescent="0.5">
      <c r="A30" s="13" t="s">
        <v>17</v>
      </c>
      <c r="B30" s="10" t="s">
        <v>15</v>
      </c>
      <c r="C30" s="10" t="s">
        <v>14</v>
      </c>
      <c r="D30" s="10" t="s">
        <v>16</v>
      </c>
      <c r="E30" s="10" t="s">
        <v>2</v>
      </c>
    </row>
    <row r="31" spans="1:5" x14ac:dyDescent="0.5">
      <c r="A31" s="13" t="s">
        <v>13</v>
      </c>
      <c r="B31" s="10" t="s">
        <v>11</v>
      </c>
      <c r="C31" s="10" t="s">
        <v>10</v>
      </c>
      <c r="D31" s="10" t="s">
        <v>12</v>
      </c>
      <c r="E31" s="10" t="s">
        <v>2</v>
      </c>
    </row>
    <row r="32" spans="1:5" x14ac:dyDescent="0.5">
      <c r="A32" s="13" t="s">
        <v>9</v>
      </c>
      <c r="B32" s="10" t="s">
        <v>6</v>
      </c>
      <c r="C32" s="10" t="s">
        <v>5</v>
      </c>
      <c r="D32" s="10" t="s">
        <v>8</v>
      </c>
      <c r="E32" s="10" t="s">
        <v>7</v>
      </c>
    </row>
    <row r="33" spans="1:5" x14ac:dyDescent="0.5">
      <c r="A33" s="13" t="s">
        <v>4</v>
      </c>
      <c r="B33" s="10" t="s">
        <v>1</v>
      </c>
      <c r="C33" s="10" t="s">
        <v>0</v>
      </c>
      <c r="D33" s="10" t="s">
        <v>3</v>
      </c>
      <c r="E33" s="10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A464-5A1F-754B-8A0B-291FDBAD8F60}">
  <dimension ref="A1:I14"/>
  <sheetViews>
    <sheetView workbookViewId="0">
      <selection activeCell="A14" sqref="A14"/>
    </sheetView>
  </sheetViews>
  <sheetFormatPr defaultColWidth="10.875" defaultRowHeight="15.75" x14ac:dyDescent="0.5"/>
  <cols>
    <col min="1" max="1" width="17.875" style="1" customWidth="1"/>
    <col min="2" max="2" width="13.875" style="1" customWidth="1"/>
    <col min="3" max="3" width="13.125" style="1" customWidth="1"/>
    <col min="4" max="5" width="14.5" style="1" customWidth="1"/>
    <col min="6" max="6" width="4.375" style="1" customWidth="1"/>
    <col min="7" max="7" width="10.875" style="1"/>
    <col min="8" max="8" width="2.625" style="1" customWidth="1"/>
    <col min="9" max="16384" width="10.875" style="1"/>
  </cols>
  <sheetData>
    <row r="1" spans="1:9" ht="16.899999999999999" x14ac:dyDescent="0.5">
      <c r="A1" s="5" t="s">
        <v>102</v>
      </c>
    </row>
    <row r="2" spans="1:9" x14ac:dyDescent="0.5">
      <c r="A2" s="1" t="s">
        <v>95</v>
      </c>
    </row>
    <row r="3" spans="1:9" x14ac:dyDescent="0.5">
      <c r="A3" s="1" t="s">
        <v>96</v>
      </c>
    </row>
    <row r="5" spans="1:9" ht="18" customHeight="1" x14ac:dyDescent="0.5">
      <c r="A5" s="16" t="s">
        <v>97</v>
      </c>
      <c r="B5" s="16"/>
      <c r="C5" s="16"/>
      <c r="D5" s="16"/>
      <c r="E5" s="16"/>
      <c r="F5" s="6"/>
      <c r="G5" s="6"/>
      <c r="H5" s="6"/>
      <c r="I5" s="6"/>
    </row>
    <row r="6" spans="1:9" ht="18" customHeight="1" x14ac:dyDescent="0.5">
      <c r="A6" s="7" t="s">
        <v>93</v>
      </c>
      <c r="B6" s="7" t="s">
        <v>89</v>
      </c>
      <c r="C6" s="7" t="s">
        <v>94</v>
      </c>
      <c r="D6" s="7" t="s">
        <v>91</v>
      </c>
      <c r="E6" s="7" t="s">
        <v>90</v>
      </c>
      <c r="F6" s="6"/>
      <c r="G6" s="6"/>
      <c r="H6" s="6"/>
      <c r="I6" s="6"/>
    </row>
    <row r="7" spans="1:9" s="6" customFormat="1" ht="18" customHeight="1" x14ac:dyDescent="0.45">
      <c r="A7" s="12" t="s">
        <v>4</v>
      </c>
      <c r="B7" s="9" t="str">
        <f>VLOOKUP(A7,Databas!A6:E33,2,FALSE)</f>
        <v>123-356744</v>
      </c>
      <c r="C7" s="9" t="str">
        <f>VLOOKUP(A7,Databas!A6:E33,3,FALSE)</f>
        <v>Hittesynnagård</v>
      </c>
      <c r="D7" s="9" t="str">
        <f>VLOOKUP(A7,Databas!A6:E33,4,FALSE)</f>
        <v>A</v>
      </c>
      <c r="E7" s="11" t="str">
        <f>VLOOKUP(A7,Databas!A6:E33,5,FALSE)</f>
        <v>Nej</v>
      </c>
      <c r="G7" s="8" t="s">
        <v>98</v>
      </c>
      <c r="I7" s="9" t="s">
        <v>99</v>
      </c>
    </row>
    <row r="9" spans="1:9" x14ac:dyDescent="0.5">
      <c r="A9" s="2"/>
      <c r="E9" s="4"/>
    </row>
    <row r="10" spans="1:9" x14ac:dyDescent="0.5">
      <c r="E10" s="3"/>
    </row>
    <row r="13" spans="1:9" x14ac:dyDescent="0.5">
      <c r="A13" s="2"/>
      <c r="E13" s="4"/>
    </row>
    <row r="14" spans="1:9" x14ac:dyDescent="0.5">
      <c r="E14" s="3"/>
    </row>
  </sheetData>
  <mergeCells count="1"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Uppgift</vt:lpstr>
      <vt:lpstr>Databas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Johan Graaf</cp:lastModifiedBy>
  <dcterms:created xsi:type="dcterms:W3CDTF">2019-10-15T13:31:23Z</dcterms:created>
  <dcterms:modified xsi:type="dcterms:W3CDTF">2020-06-12T09:32:52Z</dcterms:modified>
</cp:coreProperties>
</file>