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JOHAN EXCEL FINAL 2020-09-28\Övningsfiler\Kap 2\"/>
    </mc:Choice>
  </mc:AlternateContent>
  <xr:revisionPtr revIDLastSave="0" documentId="13_ncr:1_{5CD043B3-FE02-417C-99CB-788455CCD967}" xr6:coauthVersionLast="45" xr6:coauthVersionMax="45" xr10:uidLastSave="{00000000-0000-0000-0000-000000000000}"/>
  <bookViews>
    <workbookView xWindow="-2782" yWindow="8002" windowWidth="20715" windowHeight="13276" xr2:uid="{00000000-000D-0000-FFFF-FFFF00000000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6" i="1" l="1" a="1"/>
  <c r="B6" i="1" s="1"/>
  <c r="G10" i="2" l="1"/>
  <c r="G8" i="2"/>
  <c r="G11" i="2" s="1"/>
  <c r="F9" i="1"/>
  <c r="E9" i="1"/>
  <c r="D9" i="1"/>
  <c r="G7" i="1"/>
  <c r="G8" i="1"/>
  <c r="C7" i="1"/>
  <c r="C9" i="1" s="1"/>
  <c r="F11" i="1"/>
  <c r="D11" i="1"/>
  <c r="C11" i="1"/>
  <c r="B11" i="1"/>
  <c r="B9" i="1" l="1"/>
  <c r="G9" i="1" s="1"/>
  <c r="E9" i="2" l="1"/>
  <c r="F9" i="2"/>
  <c r="D9" i="2"/>
  <c r="D11" i="2" l="1"/>
  <c r="B7" i="2" l="1"/>
  <c r="G7" i="2" s="1"/>
  <c r="C11" i="2"/>
  <c r="E11" i="2"/>
  <c r="F11" i="2"/>
  <c r="B11" i="2"/>
  <c r="C7" i="2"/>
  <c r="C9" i="2" s="1"/>
  <c r="B9" i="2" l="1"/>
  <c r="G9" i="2"/>
  <c r="G11" i="1"/>
  <c r="E11" i="1"/>
  <c r="E10" i="1"/>
  <c r="G10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<sst xmlns="http://schemas.openxmlformats.org/spreadsheetml/2006/main" count="45" uniqueCount="26">
  <si>
    <t>Anställd 1</t>
  </si>
  <si>
    <t>Anställd 2</t>
  </si>
  <si>
    <t>Anders</t>
  </si>
  <si>
    <t>Anställd 3</t>
  </si>
  <si>
    <t>Anställd 4</t>
  </si>
  <si>
    <t>Anställd 5</t>
  </si>
  <si>
    <t>Arbetade timmar</t>
  </si>
  <si>
    <t>Namn</t>
  </si>
  <si>
    <t>Antal telefonsamtal</t>
  </si>
  <si>
    <t>Hatice</t>
  </si>
  <si>
    <t>Totalt</t>
  </si>
  <si>
    <t>Antal kunder som vill ha ny produkt</t>
  </si>
  <si>
    <t>Ny produkt / tillfrågade kunder</t>
  </si>
  <si>
    <t>Omar</t>
  </si>
  <si>
    <t>Emma</t>
  </si>
  <si>
    <t xml:space="preserve">Omar jobbade 2 timmar i onsdags, 4 timmar i torsdags och kom in en timme i fredags. </t>
  </si>
  <si>
    <t>Hatice har jobbat med manual-utveckling istället för att ringa kunder</t>
  </si>
  <si>
    <t>Genomsnittlig samtalstid (minuter)</t>
  </si>
  <si>
    <t>Anders hade 6 kunder som ville ha ny produkt. Jag tänkte göra en beräkning men det står bara att att det blev cirkel-referens?</t>
  </si>
  <si>
    <t>Övning 6: Vanliga felmeddelanden</t>
  </si>
  <si>
    <t>Övningsmaterial till Excel för ekonomer</t>
  </si>
  <si>
    <t>Anders hade sex kunder som ville ha ny produkt. Jag tänkte göra en beräkning men det står bara att att det blev cirkelreferens?</t>
  </si>
  <si>
    <t>Hatice har jobbat med manual-utveckling istället för att ringa kunder.</t>
  </si>
  <si>
    <t xml:space="preserve">Omar jobbade två timmar i onsdags, fyra timmar i torsdags och kom in en timme i fredags. </t>
  </si>
  <si>
    <t>Kommentarer från Erik:</t>
  </si>
  <si>
    <t>Kapitel 2: Grundläggande funktioner och beräkningar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</si>
</sst>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0" fillId="2" borderId="0" xfId="0" applyFill="1"/>
    <xf numFmtId="0" fontId="0" fillId="2" borderId="1" xfId="0" applyFill="1" applyBorder="1"/>
    <xf numFmtId="3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5" fontId="0" fillId="2" borderId="0" xfId="0" applyNumberFormat="1" applyFill="1" applyAlignment="1">
      <alignment horizontal="center"/>
    </xf>
    <xf numFmtId="164" fontId="0" fillId="2" borderId="0" xfId="1" applyNumberFormat="1" applyFont="1" applyFill="1" applyAlignment="1">
      <alignment horizontal="center"/>
    </xf>
    <xf numFmtId="164" fontId="0" fillId="2" borderId="2" xfId="1" applyNumberFormat="1" applyFont="1" applyFill="1" applyBorder="1" applyAlignment="1">
      <alignment horizontal="center"/>
    </xf>
    <xf numFmtId="0" fontId="2" fillId="2" borderId="1" xfId="0" applyFont="1" applyFill="1" applyBorder="1"/>
    <xf numFmtId="3" fontId="2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3" fontId="0" fillId="2" borderId="2" xfId="0" applyNumberFormat="1" applyFill="1" applyBorder="1" applyAlignment="1">
      <alignment horizontal="center"/>
    </xf>
    <xf numFmtId="165" fontId="0" fillId="2" borderId="2" xfId="0" applyNumberFormat="1" applyFill="1" applyBorder="1" applyAlignment="1">
      <alignment horizontal="center"/>
    </xf>
    <xf numFmtId="0" fontId="3" fillId="2" borderId="0" xfId="0" applyFont="1" applyFill="1"/>
    <xf numFmtId="0" fontId="0" fillId="2" borderId="0" xfId="0" applyFill="1" applyAlignment="1">
      <alignment horizontal="left"/>
    </xf>
    <xf numFmtId="3" fontId="0" fillId="2" borderId="3" xfId="0" applyNumberFormat="1" applyFill="1" applyBorder="1" applyAlignment="1">
      <alignment horizontal="center"/>
    </xf>
    <xf numFmtId="0" fontId="0" fillId="3" borderId="7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164" fontId="2" fillId="2" borderId="6" xfId="1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3" fontId="2" fillId="2" borderId="6" xfId="0" applyNumberFormat="1" applyFont="1" applyFill="1" applyBorder="1" applyAlignment="1">
      <alignment horizontal="center"/>
    </xf>
    <xf numFmtId="0" fontId="0" fillId="2" borderId="7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vertical="center"/>
    </xf>
    <xf numFmtId="0" fontId="0" fillId="2" borderId="4" xfId="0" applyFill="1" applyBorder="1" applyAlignment="1">
      <alignment horizontal="left" vertical="center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tabSelected="1" zoomScaleNormal="100" workbookViewId="0">
      <selection activeCell="A17" sqref="A17"/>
    </sheetView>
  </sheetViews>
  <sheetFormatPr defaultColWidth="9.140625" defaultRowHeight="15" x14ac:dyDescent="0.25"/>
  <cols>
    <col min="1" max="1" width="35.28515625" style="1" customWidth="1"/>
    <col min="2" max="7" width="17.7109375" style="1" customWidth="1"/>
    <col min="8" max="16384" width="9.140625" style="1"/>
  </cols>
  <sheetData>
    <row r="1" spans="1:7" ht="17.25" x14ac:dyDescent="0.3">
      <c r="A1" s="16" t="s">
        <v>20</v>
      </c>
    </row>
    <row r="2" spans="1:7" x14ac:dyDescent="0.25">
      <c r="A2" t="s">
        <v>25</v>
      </c>
    </row>
    <row r="3" spans="1:7" x14ac:dyDescent="0.25">
      <c r="A3" s="1" t="s">
        <v>19</v>
      </c>
    </row>
    <row r="4" spans="1:7" x14ac:dyDescent="0.25">
      <c r="A4" s="6"/>
    </row>
    <row r="5" spans="1:7" ht="26.65" customHeight="1" x14ac:dyDescent="0.25">
      <c r="A5" s="19"/>
      <c r="B5" s="19" t="s">
        <v>0</v>
      </c>
      <c r="C5" s="20" t="s">
        <v>1</v>
      </c>
      <c r="D5" s="19" t="s">
        <v>3</v>
      </c>
      <c r="E5" s="20" t="s">
        <v>4</v>
      </c>
      <c r="F5" s="19" t="s">
        <v>5</v>
      </c>
      <c r="G5" s="21" t="s">
        <v>10</v>
      </c>
    </row>
    <row r="6" spans="1:7" x14ac:dyDescent="0.25">
      <c r="A6" s="2" t="s">
        <v>7</v>
      </c>
      <c r="B6" s="18" t="e" cm="1">
        <f t="array" ref="B6">Emma</f>
        <v>#NAME?</v>
      </c>
      <c r="C6" s="4" t="s">
        <v>13</v>
      </c>
      <c r="D6" s="18" t="s">
        <v>9</v>
      </c>
      <c r="E6" s="3" t="s">
        <v>2</v>
      </c>
      <c r="F6" s="13"/>
      <c r="G6" s="23"/>
    </row>
    <row r="7" spans="1:7" x14ac:dyDescent="0.25">
      <c r="A7" s="1" t="s">
        <v>6</v>
      </c>
      <c r="B7" s="14">
        <v>11</v>
      </c>
      <c r="C7" s="5" t="e">
        <f>2+4+q</f>
        <v>#NAME?</v>
      </c>
      <c r="D7" s="14">
        <v>7</v>
      </c>
      <c r="E7" s="5">
        <v>10</v>
      </c>
      <c r="F7" s="12"/>
      <c r="G7" s="24" t="e">
        <f>SUM(B7:F7)</f>
        <v>#NAME?</v>
      </c>
    </row>
    <row r="8" spans="1:7" x14ac:dyDescent="0.25">
      <c r="A8" s="1" t="s">
        <v>8</v>
      </c>
      <c r="B8" s="14">
        <v>41</v>
      </c>
      <c r="C8" s="5">
        <v>35</v>
      </c>
      <c r="D8" s="14">
        <v>0</v>
      </c>
      <c r="E8" s="5">
        <v>52</v>
      </c>
      <c r="F8" s="12"/>
      <c r="G8" s="24">
        <f>SUM(B8:F8)</f>
        <v>128</v>
      </c>
    </row>
    <row r="9" spans="1:7" x14ac:dyDescent="0.25">
      <c r="A9" s="1" t="s">
        <v>17</v>
      </c>
      <c r="B9" s="15" t="e">
        <f>#REF!/B8*60</f>
        <v>#REF!</v>
      </c>
      <c r="C9" s="7" t="e">
        <f>C7/C8*60</f>
        <v>#NAME?</v>
      </c>
      <c r="D9" s="15" t="e">
        <f>D7/D8*60</f>
        <v>#DIV/0!</v>
      </c>
      <c r="E9" s="7">
        <f>E7/E8*60</f>
        <v>11.538461538461538</v>
      </c>
      <c r="F9" s="15" t="e">
        <f>F7/F8*60</f>
        <v>#DIV/0!</v>
      </c>
      <c r="G9" s="24" t="e">
        <f>SUM(B9:F9)</f>
        <v>#REF!</v>
      </c>
    </row>
    <row r="10" spans="1:7" x14ac:dyDescent="0.25">
      <c r="A10" s="1" t="s">
        <v>11</v>
      </c>
      <c r="B10" s="12">
        <v>4</v>
      </c>
      <c r="C10" s="6">
        <v>6</v>
      </c>
      <c r="D10" s="12">
        <v>0</v>
      </c>
      <c r="E10" s="6">
        <f ca="1">E9*E11</f>
        <v>0</v>
      </c>
      <c r="F10" s="12"/>
      <c r="G10" s="24">
        <f ca="1">SUM(B10:F10)</f>
        <v>0</v>
      </c>
    </row>
    <row r="11" spans="1:7" x14ac:dyDescent="0.25">
      <c r="A11" s="1" t="s">
        <v>12</v>
      </c>
      <c r="B11" s="9">
        <f t="shared" ref="B11:G11" si="0">B10/B8</f>
        <v>9.7560975609756101E-2</v>
      </c>
      <c r="C11" s="8">
        <f t="shared" si="0"/>
        <v>0.17142857142857143</v>
      </c>
      <c r="D11" s="9" t="e">
        <f t="shared" si="0"/>
        <v>#DIV/0!</v>
      </c>
      <c r="E11" s="8">
        <f t="shared" ca="1" si="0"/>
        <v>0</v>
      </c>
      <c r="F11" s="9" t="e">
        <f t="shared" si="0"/>
        <v>#DIV/0!</v>
      </c>
      <c r="G11" s="22">
        <f t="shared" ca="1" si="0"/>
        <v>0</v>
      </c>
    </row>
    <row r="12" spans="1:7" x14ac:dyDescent="0.25">
      <c r="B12" s="12"/>
      <c r="C12" s="6"/>
      <c r="D12" s="12"/>
      <c r="E12" s="6"/>
      <c r="F12" s="12"/>
      <c r="G12" s="24"/>
    </row>
    <row r="13" spans="1:7" ht="120" x14ac:dyDescent="0.25">
      <c r="A13" s="29" t="s">
        <v>24</v>
      </c>
      <c r="B13" s="25"/>
      <c r="C13" s="26" t="s">
        <v>23</v>
      </c>
      <c r="D13" s="27" t="s">
        <v>22</v>
      </c>
      <c r="E13" s="26" t="s">
        <v>21</v>
      </c>
      <c r="F13" s="25"/>
      <c r="G13" s="28"/>
    </row>
    <row r="14" spans="1:7" x14ac:dyDescent="0.25">
      <c r="A14" s="10"/>
      <c r="B14" s="11"/>
      <c r="C14" s="11"/>
      <c r="D14" s="11"/>
      <c r="E14" s="11"/>
      <c r="F14" s="11"/>
    </row>
    <row r="19" spans="1:1" x14ac:dyDescent="0.25">
      <c r="A19" s="1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9"/>
  <sheetViews>
    <sheetView zoomScaleNormal="100" workbookViewId="0">
      <selection activeCell="A17" sqref="A17"/>
    </sheetView>
  </sheetViews>
  <sheetFormatPr defaultColWidth="9.140625" defaultRowHeight="15" x14ac:dyDescent="0.25"/>
  <cols>
    <col min="1" max="1" width="35.28515625" style="1" customWidth="1"/>
    <col min="2" max="7" width="17.7109375" style="1" customWidth="1"/>
    <col min="8" max="16384" width="9.140625" style="1"/>
  </cols>
  <sheetData>
    <row r="1" spans="1:7" ht="17.25" x14ac:dyDescent="0.3">
      <c r="A1" s="16" t="s">
        <v>20</v>
      </c>
    </row>
    <row r="2" spans="1:7" x14ac:dyDescent="0.25">
      <c r="A2" t="s">
        <v>25</v>
      </c>
    </row>
    <row r="3" spans="1:7" x14ac:dyDescent="0.25">
      <c r="A3" s="1" t="s">
        <v>19</v>
      </c>
    </row>
    <row r="4" spans="1:7" x14ac:dyDescent="0.25">
      <c r="A4" s="6"/>
    </row>
    <row r="5" spans="1:7" ht="26.65" customHeight="1" x14ac:dyDescent="0.25">
      <c r="A5" s="19"/>
      <c r="B5" s="19" t="s">
        <v>0</v>
      </c>
      <c r="C5" s="20" t="s">
        <v>1</v>
      </c>
      <c r="D5" s="19" t="s">
        <v>3</v>
      </c>
      <c r="E5" s="20" t="s">
        <v>4</v>
      </c>
      <c r="F5" s="19" t="s">
        <v>5</v>
      </c>
      <c r="G5" s="21" t="s">
        <v>10</v>
      </c>
    </row>
    <row r="6" spans="1:7" x14ac:dyDescent="0.25">
      <c r="A6" s="2" t="s">
        <v>7</v>
      </c>
      <c r="B6" s="18" t="s">
        <v>14</v>
      </c>
      <c r="C6" s="4" t="s">
        <v>13</v>
      </c>
      <c r="D6" s="18" t="s">
        <v>9</v>
      </c>
      <c r="E6" s="3" t="s">
        <v>2</v>
      </c>
      <c r="F6" s="13"/>
      <c r="G6" s="23"/>
    </row>
    <row r="7" spans="1:7" x14ac:dyDescent="0.25">
      <c r="A7" s="1" t="s">
        <v>6</v>
      </c>
      <c r="B7" s="14">
        <f>2+6+3</f>
        <v>11</v>
      </c>
      <c r="C7" s="5">
        <f>2+4+1</f>
        <v>7</v>
      </c>
      <c r="D7" s="14">
        <v>7</v>
      </c>
      <c r="E7" s="5">
        <v>10</v>
      </c>
      <c r="F7" s="12"/>
      <c r="G7" s="24">
        <f>SUM(B7:F7)</f>
        <v>35</v>
      </c>
    </row>
    <row r="8" spans="1:7" x14ac:dyDescent="0.25">
      <c r="A8" s="1" t="s">
        <v>8</v>
      </c>
      <c r="B8" s="14">
        <v>41</v>
      </c>
      <c r="C8" s="5">
        <v>35</v>
      </c>
      <c r="D8" s="14">
        <v>0</v>
      </c>
      <c r="E8" s="5">
        <v>52</v>
      </c>
      <c r="F8" s="12"/>
      <c r="G8" s="24">
        <f>SUM(B8:F8)</f>
        <v>128</v>
      </c>
    </row>
    <row r="9" spans="1:7" x14ac:dyDescent="0.25">
      <c r="A9" s="1" t="s">
        <v>17</v>
      </c>
      <c r="B9" s="15">
        <f t="shared" ref="B9:G9" si="0">IFERROR(B7/B8*60,"Inga samtal")</f>
        <v>16.097560975609756</v>
      </c>
      <c r="C9" s="7">
        <f t="shared" si="0"/>
        <v>12</v>
      </c>
      <c r="D9" s="15" t="str">
        <f t="shared" si="0"/>
        <v>Inga samtal</v>
      </c>
      <c r="E9" s="7">
        <f t="shared" si="0"/>
        <v>11.538461538461538</v>
      </c>
      <c r="F9" s="15" t="str">
        <f t="shared" si="0"/>
        <v>Inga samtal</v>
      </c>
      <c r="G9" s="24">
        <f t="shared" si="0"/>
        <v>16.40625</v>
      </c>
    </row>
    <row r="10" spans="1:7" x14ac:dyDescent="0.25">
      <c r="A10" s="1" t="s">
        <v>11</v>
      </c>
      <c r="B10" s="12">
        <v>4</v>
      </c>
      <c r="C10" s="6">
        <v>6</v>
      </c>
      <c r="D10" s="12">
        <v>0</v>
      </c>
      <c r="E10" s="6">
        <v>6</v>
      </c>
      <c r="F10" s="12"/>
      <c r="G10" s="24">
        <f>SUM(B10:F10)</f>
        <v>16</v>
      </c>
    </row>
    <row r="11" spans="1:7" x14ac:dyDescent="0.25">
      <c r="A11" s="1" t="s">
        <v>12</v>
      </c>
      <c r="B11" s="9">
        <f>IFERROR(B10/B8,"Inga samtal")</f>
        <v>9.7560975609756101E-2</v>
      </c>
      <c r="C11" s="8">
        <f t="shared" ref="C11:F11" si="1">IFERROR(C10/C8,"Inga samtal")</f>
        <v>0.17142857142857143</v>
      </c>
      <c r="D11" s="9" t="str">
        <f>IFERROR(D10/D8,"Inga samtal")</f>
        <v>Inga samtal</v>
      </c>
      <c r="E11" s="8">
        <f t="shared" si="1"/>
        <v>0.11538461538461539</v>
      </c>
      <c r="F11" s="9" t="str">
        <f t="shared" si="1"/>
        <v>Inga samtal</v>
      </c>
      <c r="G11" s="22">
        <f>G10/G8</f>
        <v>0.125</v>
      </c>
    </row>
    <row r="12" spans="1:7" x14ac:dyDescent="0.25">
      <c r="B12" s="12"/>
      <c r="C12" s="6"/>
      <c r="D12" s="12"/>
      <c r="E12" s="6"/>
      <c r="F12" s="12"/>
      <c r="G12" s="24"/>
    </row>
    <row r="13" spans="1:7" ht="120" x14ac:dyDescent="0.25">
      <c r="A13" s="29" t="s">
        <v>24</v>
      </c>
      <c r="B13" s="25"/>
      <c r="C13" s="26" t="s">
        <v>15</v>
      </c>
      <c r="D13" s="27" t="s">
        <v>16</v>
      </c>
      <c r="E13" s="26" t="s">
        <v>18</v>
      </c>
      <c r="F13" s="25"/>
      <c r="G13" s="28"/>
    </row>
    <row r="14" spans="1:7" x14ac:dyDescent="0.25">
      <c r="A14" s="10"/>
      <c r="B14" s="11"/>
      <c r="C14" s="11"/>
      <c r="D14" s="11"/>
      <c r="E14" s="11"/>
      <c r="F14" s="11"/>
    </row>
    <row r="19" spans="1:1" x14ac:dyDescent="0.25">
      <c r="A19" s="17"/>
    </row>
  </sheetData>
  <pageMargins left="0.7" right="0.7" top="0.75" bottom="0.75" header="0.3" footer="0.3"/>
  <ignoredErrors>
    <ignoredError sqref="G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2019-09-15T06:48:26Z</dcterms:created>
  <dcterms:modified xsi:type="dcterms:W3CDTF">2020-09-28T13:45:18Z</dcterms:modified>
</cp:coreProperties>
</file>